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Trofimkina\Desktop\"/>
    </mc:Choice>
  </mc:AlternateContent>
  <xr:revisionPtr revIDLastSave="0" documentId="8_{AC0A1E8A-D53A-49BE-A489-EEA18CB30011}" xr6:coauthVersionLast="47" xr6:coauthVersionMax="47" xr10:uidLastSave="{00000000-0000-0000-0000-000000000000}"/>
  <bookViews>
    <workbookView xWindow="-120" yWindow="-120" windowWidth="29040" windowHeight="15840" xr2:uid="{15DBA7EE-D7C2-434E-9D90-90EAC81ED9DF}"/>
  </bookViews>
  <sheets>
    <sheet name="Объем и количество контейнеров" sheetId="1" r:id="rId1"/>
  </sheets>
  <externalReferences>
    <externalReference r:id="rId2"/>
    <externalReference r:id="rId3"/>
  </externalReferences>
  <definedNames>
    <definedName name="Вместимость_контейнеров">'[1]Данные по контейнерам'!$E$3:$E$30</definedName>
    <definedName name="Контейнерный">'[1]Данные по контейнерам'!$G$3:$G$4</definedName>
    <definedName name="_xlnm.Print_Area" localSheetId="0">'Объем и количество контейнеров'!$B$2:$P$19</definedName>
    <definedName name="Объекты">[1]Лист6!$B$3:$B$37</definedName>
    <definedName name="Районы">[1]Стоимость!$B$4:$B$37</definedName>
    <definedName name="расч">'[2]Данные по контейнерам'!$E$3:$E$30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<sst xmlns="http://schemas.openxmlformats.org/spreadsheetml/2006/main" count="24" uniqueCount="24">
  <si>
    <t>Период оказания услуг с _______________ по _______________ года</t>
  </si>
  <si>
    <t>Объем и место накопления отходов</t>
  </si>
  <si>
    <t>Тип 
отходов</t>
  </si>
  <si>
    <t>Наименование</t>
  </si>
  <si>
    <t>Код по ФККО</t>
  </si>
  <si>
    <t xml:space="preserve">Учет отходов в количественных показателях </t>
  </si>
  <si>
    <t>№</t>
  </si>
  <si>
    <t>Наименование 
источника образования твердых коммунальных отходов</t>
  </si>
  <si>
    <t>Фактический 
адрес объекта</t>
  </si>
  <si>
    <t>Адрес места накопления
 отходов</t>
  </si>
  <si>
    <t>Количество 
накопителей, шт.</t>
  </si>
  <si>
    <t>Вместимость 
накопителей, м3</t>
  </si>
  <si>
    <t>График
вывоза отходов</t>
  </si>
  <si>
    <t>Объем отходов 
м3/месяц (ТКО)</t>
  </si>
  <si>
    <t xml:space="preserve">Цена ТКО руб./м3, 
без НДС </t>
  </si>
  <si>
    <t xml:space="preserve">Стоимость услуг по Договору 
в месяц/руб. без НДС </t>
  </si>
  <si>
    <t>Район</t>
  </si>
  <si>
    <t>Местонахождение источника образования твердых коммунальных отходов</t>
  </si>
  <si>
    <t>Место (площадка) накопления или место погрузки твердых коммунальных отходов, координаты, № в реестре</t>
  </si>
  <si>
    <t>Способ 
складирования</t>
  </si>
  <si>
    <t>От Регионального Оператора</t>
  </si>
  <si>
    <t>От Потребителя</t>
  </si>
  <si>
    <r>
      <t xml:space="preserve">                   __________________________</t>
    </r>
    <r>
      <rPr>
        <u/>
        <sz val="12"/>
        <color theme="1"/>
        <rFont val="Times New Roman"/>
        <family val="1"/>
        <charset val="204"/>
      </rPr>
      <t xml:space="preserve">/         
</t>
    </r>
    <r>
      <rPr>
        <i/>
        <sz val="12"/>
        <color theme="1"/>
        <rFont val="Times New Roman"/>
        <family val="1"/>
        <charset val="204"/>
      </rPr>
      <t xml:space="preserve">                   </t>
    </r>
    <r>
      <rPr>
        <sz val="12"/>
        <color theme="1"/>
        <rFont val="Times New Roman"/>
        <family val="1"/>
        <charset val="204"/>
      </rPr>
      <t>М.П.</t>
    </r>
  </si>
  <si>
    <t xml:space="preserve">                              _______________________/______________________ 
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</si>
</sst>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1" fontId="6" fillId="0" borderId="8" xfId="1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2" fontId="4" fillId="0" borderId="8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516927</xdr:colOff>
      <xdr:row>0</xdr:row>
      <xdr:rowOff>51858</xdr:rowOff>
    </xdr:from>
    <xdr:ext cx="6277573" cy="7954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A00BA5B-4A7D-4244-B321-13D58EE68AA1}"/>
            </a:ext>
          </a:extLst>
        </xdr:cNvPr>
        <xdr:cNvSpPr txBox="1"/>
      </xdr:nvSpPr>
      <xdr:spPr>
        <a:xfrm>
          <a:off x="11480202" y="51858"/>
          <a:ext cx="6277573" cy="795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</a:t>
          </a:r>
          <a:r>
            <a:rPr lang="en-US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_________</a:t>
          </a: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_ «____»__________202_г.</a:t>
          </a:r>
        </a:p>
        <a:p>
          <a:pPr algn="r"/>
          <a:endParaRPr lang="ru-RU" sz="1100"/>
        </a:p>
      </xdr:txBody>
    </xdr:sp>
    <xdr:clientData/>
  </xdr:oneCellAnchor>
  <xdr:oneCellAnchor>
    <xdr:from>
      <xdr:col>4</xdr:col>
      <xdr:colOff>729457</xdr:colOff>
      <xdr:row>5</xdr:row>
      <xdr:rowOff>8996</xdr:rowOff>
    </xdr:from>
    <xdr:ext cx="10155409" cy="41433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427CA08-5F09-4BE1-A3A3-FC30B3447F67}"/>
            </a:ext>
          </a:extLst>
        </xdr:cNvPr>
        <xdr:cNvSpPr txBox="1"/>
      </xdr:nvSpPr>
      <xdr:spPr>
        <a:xfrm>
          <a:off x="4082257" y="1294871"/>
          <a:ext cx="10155409" cy="4143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1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1. (заполняется для Потребителя, учет отходов которых производится исходя из количества и объема контейнеров для складирования ТКО)</a:t>
          </a:r>
        </a:p>
        <a:p>
          <a:endParaRPr lang="ru-RU" sz="105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Trofimkina\Desktop\&#1058;&#1080;&#1087;&#1086;&#1074;&#1086;&#1081;%20&#1076;&#1086;&#1075;&#1086;&#1074;&#1086;&#1088;%20&#1089;%2001.09.25%20&#1087;&#1086;%20293%20&#1050;&#1054;&#1055;&#1048;&#1071;\&#1044;&#1086;&#1075;&#1086;&#1074;&#1086;&#1088;%20&#1060;&#1051;%20&#1089;%2001.09.2025\&#1044;&#1086;&#1075;&#1086;&#1074;&#1086;&#1088;%20293%20&#1087;&#1086;&#1089;&#1090;&#1072;&#1085;&#1086;&#1074;&#1083;&#1077;&#1085;&#1080;&#1077;%20&#1060;&#1051;%20.xlsx" TargetMode="External"/><Relationship Id="rId1" Type="http://schemas.openxmlformats.org/officeDocument/2006/relationships/externalLinkPath" Target="&#1058;&#1080;&#1087;&#1086;&#1074;&#1086;&#1081;%20&#1076;&#1086;&#1075;&#1086;&#1074;&#1086;&#1088;%20&#1089;%2001.09.25%20&#1087;&#1086;%20293%20&#1050;&#1054;&#1055;&#1048;&#1071;/&#1044;&#1086;&#1075;&#1086;&#1074;&#1086;&#1088;%20&#1060;&#1051;%20&#1089;%2001.09.2025/&#1044;&#1086;&#1075;&#1086;&#1074;&#1086;&#1088;%20293%20&#1087;&#1086;&#1089;&#1090;&#1072;&#1085;&#1086;&#1074;&#1083;&#1077;&#1085;&#1080;&#1077;%20&#1060;&#1051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GStarczeva/Desktop/&#1044;&#1086;&#1075;&#1086;&#1074;&#1086;&#1088;&#1099;%202020%20&#1075;&#1086;&#1076;%20&#1055;&#1072;&#1085;&#1095;&#1077;&#1085;&#1082;&#1086;%20&#1052;.&#1070;/&#1053;&#1086;&#1074;&#1099;&#1081;%20&#1076;&#1086;&#1075;&#1086;&#1074;&#1086;&#1088;%20&#1048;&#1055;%202020%20%201/&#1052;&#1041;&#1054;&#1059;%20&#1042;&#1077;&#1088;&#1093;&#1086;&#1074;&#1089;&#1082;&#1072;&#1103;%20&#1057;&#1054;&#1064;%20&#8470;%201/&#1056;&#1072;&#1089;&#1095;&#1077;&#1090;%20&#1087;&#1086;%20&#1082;&#1086;&#1085;&#1090;&#1088;&#1072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  <cell r="G3" t="str">
            <v xml:space="preserve">Контейнерный </v>
          </cell>
        </row>
        <row r="4">
          <cell r="E4">
            <v>0.36</v>
          </cell>
          <cell r="G4" t="str">
            <v>Бесконтейнерный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  <cell r="C2">
            <v>73495111724</v>
          </cell>
        </row>
        <row r="3">
          <cell r="B3" t="str">
            <v>медицинские отходы класс А</v>
          </cell>
          <cell r="C3" t="str">
            <v>-</v>
          </cell>
        </row>
        <row r="4">
          <cell r="B4" t="str">
            <v>мусор и смет от уборки парков, скверов, зон массового отдыха, набережных, пляжей и других объектов благоустройства</v>
          </cell>
          <cell r="C4">
            <v>73120002725</v>
          </cell>
        </row>
        <row r="5">
          <cell r="B5" t="str">
            <v>мусор и смет от уборки складских помещений малоопасный</v>
          </cell>
          <cell r="C5">
            <v>73322001724</v>
          </cell>
        </row>
        <row r="6">
          <cell r="B6" t="str">
            <v>мусор и смет от уборки складских помещений малоопасный</v>
          </cell>
          <cell r="C6">
            <v>73322001724</v>
          </cell>
        </row>
        <row r="7">
          <cell r="B7" t="str">
            <v>мусор и смет от уборки складских помещений практически неопасный</v>
          </cell>
          <cell r="C7">
            <v>73322002725</v>
          </cell>
        </row>
        <row r="8">
          <cell r="B8" t="str">
            <v>мусор и смет от уборки складских помещений практически неопасный</v>
          </cell>
          <cell r="C8">
            <v>73322002725</v>
          </cell>
        </row>
        <row r="9">
          <cell r="B9" t="str">
            <v>мусор и смет производственных помещений малоопасный</v>
          </cell>
          <cell r="C9">
            <v>73321001724</v>
          </cell>
        </row>
        <row r="10">
          <cell r="B10" t="str">
            <v>мусор и смет производственных помещений малоопасный</v>
          </cell>
          <cell r="C10">
            <v>73321001724</v>
          </cell>
        </row>
        <row r="11">
          <cell r="B11" t="str">
            <v>мусор и смет производственных помещений практически неопасный</v>
          </cell>
          <cell r="C11">
            <v>73321002725</v>
          </cell>
        </row>
        <row r="12">
          <cell r="B12" t="str">
            <v>мусор и смет уличный</v>
          </cell>
          <cell r="C12">
            <v>73120001724</v>
          </cell>
        </row>
        <row r="13">
          <cell r="B13" t="str">
            <v>мусор от бытовых помещений судов и прочих плавучих средств, не предназначенных для перевозки пассажиров</v>
          </cell>
          <cell r="C13">
            <v>73315101724</v>
          </cell>
        </row>
        <row r="14">
          <cell r="B14" t="str">
            <v>мусор от офисных и бытовых помещений организаций несортированный (исключая крупногабаритный)</v>
          </cell>
          <cell r="C14">
            <v>73310001724</v>
          </cell>
        </row>
        <row r="15">
          <cell r="B15" t="str">
            <v>мусор от офисных и бытовых помещений организаций практически неопасный</v>
          </cell>
          <cell r="C15">
            <v>73310002725</v>
          </cell>
        </row>
        <row r="16">
          <cell r="B16" t="str">
            <v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v>
          </cell>
          <cell r="C16">
            <v>73621111725</v>
          </cell>
        </row>
        <row r="17">
          <cell r="B17" t="str">
            <v>мусор, смет и отходы бортового питания от уборки воздушных судов</v>
          </cell>
          <cell r="C17">
            <v>73420411724</v>
          </cell>
        </row>
        <row r="18">
          <cell r="B18" t="str">
            <v>непищевые отходы (мусор) кухонь и организаций общественного питания практически неопасные</v>
          </cell>
          <cell r="C18">
            <v>73610011725</v>
          </cell>
        </row>
        <row r="19">
          <cell r="B19" t="str">
            <v xml:space="preserve">осадки очистки оборудования для снеготаяния с преимущественным содержанием диоксида кремния </v>
          </cell>
          <cell r="C19">
            <v>73121111394</v>
          </cell>
        </row>
        <row r="20">
          <cell r="B20" t="str">
            <v>особые судовые отходы</v>
          </cell>
          <cell r="C20">
            <v>73420521724</v>
          </cell>
        </row>
        <row r="21">
          <cell r="B21" t="str">
            <v>остатки сортировки твердых коммунальных отходов при  совместном сборе практически неопасные</v>
          </cell>
          <cell r="C21">
            <v>74111912725</v>
          </cell>
        </row>
        <row r="22">
          <cell r="B22" t="str">
            <v>остатки сортировки твердых коммунальных отходов при совместном сборе</v>
          </cell>
          <cell r="C22">
            <v>74111911724</v>
          </cell>
        </row>
        <row r="23">
          <cell r="B23" t="str">
            <v>отходы (мусор) от уборки пассажирских вагонов железнодорожного подвижного состава</v>
          </cell>
          <cell r="C23">
            <v>73420101724</v>
          </cell>
        </row>
        <row r="24">
          <cell r="B24" t="str">
            <v>отходы (мусор) от уборки пассажирских вагонов железнодорожного подвижного состава, не содержащие пищевые отходы</v>
          </cell>
          <cell r="C24">
            <v>73420121725</v>
          </cell>
        </row>
        <row r="25">
          <cell r="B25" t="str">
            <v>отходы (мусор) от уборки пассажирских судов</v>
          </cell>
          <cell r="C25">
            <v>73420511724</v>
          </cell>
        </row>
        <row r="26">
          <cell r="B26" t="str">
            <v>отходы (мусор) от уборки пассажирских терминалов вокзалов, портов, аэропортов</v>
          </cell>
          <cell r="C26">
            <v>73412111724</v>
          </cell>
        </row>
        <row r="27">
          <cell r="B27" t="str">
            <v>отходы (мусор) от уборки подвижного состава автомобильного (автобусного) пассажирского транспорта</v>
          </cell>
          <cell r="C27">
            <v>73420311724</v>
          </cell>
        </row>
        <row r="28">
          <cell r="B28" t="str">
            <v>отходы (мусор) от уборки подвижного состава городского электрического транспорта</v>
          </cell>
          <cell r="C28">
            <v>73420221724</v>
          </cell>
        </row>
        <row r="29">
          <cell r="B29" t="str">
            <v>отходы (мусор) от уборки помещений гостиниц, отелей и других мест временного проживания несортированные</v>
          </cell>
          <cell r="C29">
            <v>73621001724</v>
          </cell>
        </row>
        <row r="30">
          <cell r="B30" t="str">
            <v>отходы (мусор) от уборки помещений нежилых религиозных зданий</v>
          </cell>
          <cell r="C30">
            <v>73931101725</v>
          </cell>
        </row>
        <row r="31">
          <cell r="B31" t="str">
            <v>отходы (мусор) от уборки помещений парикмахерских, салонов красоты, соляриев</v>
          </cell>
          <cell r="C31">
            <v>73941001724</v>
          </cell>
        </row>
        <row r="32">
          <cell r="B32" t="str">
            <v>отходы (мусор) от уборки территории и помещений культурно-спортивных учреждений и зрелищных мероприятий</v>
          </cell>
          <cell r="C32">
            <v>73710002725</v>
          </cell>
        </row>
        <row r="33">
          <cell r="B33" t="str">
            <v>отходы (мусор) от уборки территории и помещений объектов оптово-розничной торговли продовольственными товарами</v>
          </cell>
          <cell r="C33">
            <v>73510001725</v>
          </cell>
        </row>
        <row r="34">
          <cell r="B34" t="str">
            <v>отходы (мусор) от уборки территории и помещений объектов оптово-розничной торговли промышленными товарами</v>
          </cell>
          <cell r="C34">
            <v>73510002725</v>
          </cell>
        </row>
        <row r="35">
          <cell r="B35" t="str">
            <v>отходы (мусор) от уборки территории и помещений социально-реабилитационных учреждений</v>
          </cell>
          <cell r="C35">
            <v>73641111725</v>
          </cell>
        </row>
        <row r="36">
          <cell r="B36" t="str">
            <v>отходы (мусор) от уборки территории и помещений учебно-воспитательных учреждений</v>
          </cell>
          <cell r="C36">
            <v>73710001725</v>
          </cell>
        </row>
        <row r="37">
          <cell r="B37" t="str">
            <v xml:space="preserve">отходы (мусор) от уборки электроподвижного состава метрополитена </v>
          </cell>
          <cell r="C37">
            <v>73420201724</v>
          </cell>
        </row>
        <row r="38">
          <cell r="B38" t="str">
            <v xml:space="preserve">отходы ватных дисков, палочек, салфеток с остатками косметических средств </v>
          </cell>
          <cell r="C38">
            <v>73941131724</v>
          </cell>
        </row>
        <row r="39">
          <cell r="B39" t="str">
            <v xml:space="preserve">отходы волос </v>
          </cell>
          <cell r="C39">
            <v>73941311295</v>
          </cell>
        </row>
        <row r="40">
          <cell r="B40" t="str">
            <v>отходы из жилищ крупногабаритные</v>
          </cell>
          <cell r="C40">
            <v>73111002215</v>
          </cell>
        </row>
        <row r="41">
          <cell r="B41" t="str">
            <v>отходы из жилищ несортированные (исключая крупногабаритные)</v>
          </cell>
          <cell r="C41">
            <v>73111001724</v>
          </cell>
        </row>
        <row r="42">
          <cell r="B42" t="str">
            <v>отходы кухонь и организаций общественного питания несортированные прочие</v>
          </cell>
          <cell r="C42">
            <v>73610002724</v>
          </cell>
        </row>
        <row r="43">
          <cell r="B43" t="str">
            <v xml:space="preserve">отходы объектов оптово-розничной торговли цветами и растениями, содержащие преимущественно растительные остатки </v>
          </cell>
          <cell r="C43">
            <v>73515111715</v>
          </cell>
        </row>
        <row r="44">
          <cell r="B44" t="str">
            <v>отходы от уборки бань, саун</v>
          </cell>
          <cell r="C44">
            <v>73942101725</v>
          </cell>
        </row>
        <row r="45">
          <cell r="B45" t="str">
            <v>отходы от уборки бань, саун, содержащие остатки моющих средств</v>
          </cell>
          <cell r="C45">
            <v>73942211724</v>
          </cell>
        </row>
        <row r="46">
          <cell r="B46" t="str">
            <v>отходы от уборки прибордюрной зоны автомобильных дорог</v>
          </cell>
          <cell r="C46">
            <v>73120511724</v>
          </cell>
        </row>
        <row r="47">
          <cell r="B47" t="str">
            <v>отходы от уборки территорий кладбищ, колумбариев</v>
          </cell>
          <cell r="C47">
            <v>73120003725</v>
          </cell>
        </row>
        <row r="48">
          <cell r="B48" t="str">
            <v>отходы очистки воздуховодов вентиляционных систем гостиниц, отелей и других мест временного проживания</v>
          </cell>
          <cell r="C48">
            <v>73691111424</v>
          </cell>
        </row>
        <row r="49">
          <cell r="B49" t="str">
            <v xml:space="preserve">отходы с решеток станции снеготаяния   </v>
          </cell>
          <cell r="C49">
            <v>73121101724</v>
          </cell>
        </row>
        <row r="50">
          <cell r="B50" t="str">
            <v>отходы снеготаяния с применением снегоплавильного оборудования, обезвоженные методом естественной сушки, малоопасные</v>
          </cell>
          <cell r="C50">
            <v>73121161204</v>
          </cell>
        </row>
        <row r="51">
          <cell r="B51" t="str">
            <v>отходы снеготаяния с применением снегоплавильного оборудования, обезвоженные методом естественной сушки, практически неопасные</v>
          </cell>
          <cell r="C51">
            <v>73121162205</v>
          </cell>
        </row>
        <row r="52">
          <cell r="B52" t="str">
            <v>растительные отходы при уходе за газонами, цветниками</v>
          </cell>
          <cell r="C52">
            <v>73130001205</v>
          </cell>
        </row>
        <row r="53">
          <cell r="B53" t="str">
            <v>растительные отходы при уходе за древесно-кустарниковыми посадками</v>
          </cell>
          <cell r="C53">
            <v>73130002205</v>
          </cell>
        </row>
        <row r="54">
          <cell r="B54" t="str">
            <v>смет с территории автозаправочной станции малоопасный</v>
          </cell>
          <cell r="C54">
            <v>73331002714</v>
          </cell>
        </row>
        <row r="55">
          <cell r="B55" t="str">
            <v>смет с территории гаража, автостоянки малоопасный</v>
          </cell>
          <cell r="C55">
            <v>73331001714</v>
          </cell>
        </row>
        <row r="56">
          <cell r="B56" t="str">
            <v>смет с территории железнодорожных вокзалов и перронов практически неопасный</v>
          </cell>
          <cell r="C56">
            <v>73413111715</v>
          </cell>
        </row>
        <row r="57">
          <cell r="B57" t="str">
            <v>смет с территории предприятия малоопасный</v>
          </cell>
          <cell r="C57">
            <v>73339001714</v>
          </cell>
        </row>
        <row r="58">
          <cell r="B58" t="str">
            <v>смет с территории предприятия практически неопасный</v>
          </cell>
          <cell r="C58">
            <v>73339002715</v>
          </cell>
        </row>
      </sheetData>
      <sheetData sheetId="5"/>
      <sheetData sheetId="6"/>
      <sheetData sheetId="7">
        <row r="3">
          <cell r="B3" t="str">
            <v>научно-исследовательский, проектный институт и конструкторское бюро</v>
          </cell>
        </row>
        <row r="4">
          <cell r="B4" t="str">
            <v>банк, финансовое учреждение</v>
          </cell>
        </row>
        <row r="5">
          <cell r="B5" t="str">
            <v>отделение связи</v>
          </cell>
        </row>
        <row r="6">
          <cell r="B6" t="str">
            <v>административное, офисное учреждение</v>
          </cell>
        </row>
        <row r="7">
          <cell r="B7" t="str">
            <v>продовольственный магазин</v>
          </cell>
        </row>
        <row r="8">
          <cell r="B8" t="str">
            <v>промтоварный магазин</v>
          </cell>
        </row>
        <row r="9">
          <cell r="B9" t="str">
            <v>павильон</v>
          </cell>
        </row>
        <row r="10">
          <cell r="B10" t="str">
            <v>супермаркет (универмаг)</v>
          </cell>
        </row>
        <row r="11">
          <cell r="B11" t="str">
            <v>рынок продовольственный</v>
          </cell>
        </row>
        <row r="12">
          <cell r="B12" t="str">
            <v>рынок промтоварный</v>
          </cell>
        </row>
        <row r="13">
          <cell r="B13" t="str">
            <v>автомастерская, шиномонтажная мастерская, станция технического обслуживания</v>
          </cell>
        </row>
        <row r="14">
          <cell r="B14" t="str">
            <v>автозаправочная станция</v>
          </cell>
        </row>
        <row r="15">
          <cell r="B15" t="str">
            <v>гараж, парковка закрытого типа</v>
          </cell>
        </row>
        <row r="16">
          <cell r="B16" t="str">
            <v>железнодорожный вокзал и автовокзал, аэропорт, речной порт</v>
          </cell>
        </row>
        <row r="17">
          <cell r="B17" t="str">
            <v>дошкольная образовательная организация</v>
          </cell>
        </row>
        <row r="18">
          <cell r="B18" t="str">
            <v>общеобразовательная  организация</v>
          </cell>
        </row>
        <row r="19">
          <cell r="B19" t="str">
            <v>(По кол-ву обучающ.) профессиональная образовательная организация и иная организация, осуществляющая образовательную деятельность</v>
          </cell>
        </row>
        <row r="20">
          <cell r="B20" t="str">
            <v>(По кол-ву мест) профессиональная образовательная организация и иная организация, осуществляющая образовательную деятельность</v>
          </cell>
        </row>
        <row r="21">
          <cell r="B21" t="str">
            <v>клуб, кинотеатр, концертный зал, театр, цирк</v>
          </cell>
        </row>
        <row r="22">
          <cell r="B22" t="str">
            <v>библиотека, архив</v>
          </cell>
        </row>
        <row r="23">
          <cell r="B23" t="str">
            <v>выставочный зал, музей</v>
          </cell>
        </row>
        <row r="24">
          <cell r="B24" t="str">
            <v>спортивная арена, стадион</v>
          </cell>
        </row>
        <row r="25">
          <cell r="B25" t="str">
            <v>спортивный клуб, центр, комплекс</v>
          </cell>
        </row>
        <row r="26">
          <cell r="B26" t="str">
            <v>пансионат, дом отдыха, туристическая база</v>
          </cell>
        </row>
        <row r="27">
          <cell r="B27" t="str">
            <v>кафе, ресторан, бар, закусочная, столовая</v>
          </cell>
        </row>
        <row r="28">
          <cell r="B28" t="str">
            <v>парикмахерская, косметический салон, салон красоты</v>
          </cell>
        </row>
        <row r="29">
          <cell r="B29" t="str">
            <v>гостиница</v>
          </cell>
        </row>
        <row r="30">
          <cell r="B30" t="str">
            <v>общежитие</v>
          </cell>
        </row>
        <row r="31">
          <cell r="B31" t="str">
            <v>баня, сауна</v>
          </cell>
        </row>
        <row r="32">
          <cell r="B32" t="str">
            <v>кладбище</v>
          </cell>
        </row>
        <row r="33">
          <cell r="B33" t="str">
            <v>организация, оказывающая ритуальные услуги</v>
          </cell>
        </row>
        <row r="34">
          <cell r="B34" t="str">
            <v>Садоводческий кооператив, садово-огородное товарищество</v>
          </cell>
        </row>
        <row r="35">
          <cell r="B35" t="str">
            <v>Гаражно-строительный кооператив</v>
          </cell>
        </row>
        <row r="36">
          <cell r="B36" t="str">
            <v>Многоквартирный дом</v>
          </cell>
        </row>
        <row r="37">
          <cell r="B37" t="str">
            <v>Индивидуальный жилой дом</v>
          </cell>
        </row>
      </sheetData>
      <sheetData sheetId="8">
        <row r="4">
          <cell r="B4" t="str">
            <v>Болховский р-н</v>
          </cell>
        </row>
        <row r="5">
          <cell r="B5" t="str">
            <v>Верховский р-н</v>
          </cell>
        </row>
        <row r="6">
          <cell r="B6" t="str">
            <v>г. Болхов</v>
          </cell>
        </row>
        <row r="7">
          <cell r="B7" t="str">
            <v>г. Ливны</v>
          </cell>
        </row>
        <row r="8">
          <cell r="B8" t="str">
            <v>г. Мценск</v>
          </cell>
        </row>
        <row r="9">
          <cell r="B9" t="str">
            <v xml:space="preserve">г. Орел (Железнодорожный р-н) </v>
          </cell>
        </row>
        <row r="10">
          <cell r="B10" t="str">
            <v>г. Орел (Заводской р-н)</v>
          </cell>
        </row>
        <row r="11">
          <cell r="B11" t="str">
            <v>г. Орел (Северный р-н)</v>
          </cell>
        </row>
        <row r="12">
          <cell r="B12" t="str">
            <v>г. Орел (Советский р-н)</v>
          </cell>
        </row>
        <row r="13">
          <cell r="B13" t="str">
            <v>Глазуновский р-н</v>
          </cell>
        </row>
        <row r="14">
          <cell r="B14" t="str">
            <v>Дмитровский р-н</v>
          </cell>
        </row>
        <row r="15">
          <cell r="B15" t="str">
            <v>Должанский р-н</v>
          </cell>
        </row>
        <row r="16">
          <cell r="B16" t="str">
            <v>Залегощенский р-н</v>
          </cell>
        </row>
        <row r="17">
          <cell r="B17" t="str">
            <v>Знаменский р-н</v>
          </cell>
        </row>
        <row r="18">
          <cell r="B18" t="str">
            <v>Колпнянский р-н</v>
          </cell>
        </row>
        <row r="19">
          <cell r="B19" t="str">
            <v>Корсаковский р-н</v>
          </cell>
        </row>
        <row r="20">
          <cell r="B20" t="str">
            <v>Краснозоренский р-н</v>
          </cell>
        </row>
        <row r="21">
          <cell r="B21" t="str">
            <v>Кромской р-н</v>
          </cell>
        </row>
        <row r="22">
          <cell r="B22" t="str">
            <v>Ливенский р-н</v>
          </cell>
        </row>
        <row r="23">
          <cell r="B23" t="str">
            <v>Малоархангельский р-н</v>
          </cell>
        </row>
        <row r="24">
          <cell r="B24" t="str">
            <v>Мценский р-н</v>
          </cell>
        </row>
        <row r="25">
          <cell r="B25" t="str">
            <v>Новодеревеньковский р-н</v>
          </cell>
        </row>
        <row r="26">
          <cell r="B26" t="str">
            <v>Новосильский р-н</v>
          </cell>
        </row>
        <row r="27">
          <cell r="B27" t="str">
            <v>Орловский р-н (прилегающий к 
Железнодорожному)</v>
          </cell>
        </row>
        <row r="28">
          <cell r="B28" t="str">
            <v>Орловский р-н (прилегающий к Заводскому)</v>
          </cell>
        </row>
        <row r="29">
          <cell r="B29" t="str">
            <v>Орловский р-н (прилегающий к Северному)</v>
          </cell>
        </row>
        <row r="30">
          <cell r="B30" t="str">
            <v>Орловский р-н (прилегающий к Советскому)</v>
          </cell>
        </row>
        <row r="31">
          <cell r="B31" t="str">
            <v>Покровский р-н</v>
          </cell>
        </row>
        <row r="32">
          <cell r="B32" t="str">
            <v>Свердловский р-н</v>
          </cell>
        </row>
        <row r="33">
          <cell r="B33" t="str">
            <v>Сосковский р-н</v>
          </cell>
        </row>
        <row r="34">
          <cell r="B34" t="str">
            <v>Троснянский р-н</v>
          </cell>
        </row>
        <row r="35">
          <cell r="B35" t="str">
            <v>Урицкий р-н</v>
          </cell>
        </row>
        <row r="36">
          <cell r="B36" t="str">
            <v>Хотынецкий р-н</v>
          </cell>
        </row>
        <row r="37">
          <cell r="B37" t="str">
            <v>Шаблыкинский р-н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</row>
        <row r="4">
          <cell r="E4">
            <v>0.36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</row>
      </sheetData>
      <sheetData sheetId="5"/>
      <sheetData sheetId="6"/>
      <sheetData sheetId="7"/>
      <sheetData sheetId="8">
        <row r="4">
          <cell r="B4" t="str">
            <v>Болховский р-н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6B41-CEF2-46DD-AAF4-C0DD3B9CBE2D}">
  <sheetPr>
    <tabColor rgb="FF00B0F0"/>
    <pageSetUpPr fitToPage="1"/>
  </sheetPr>
  <dimension ref="B1:Q17"/>
  <sheetViews>
    <sheetView tabSelected="1" topLeftCell="A5" zoomScale="90" zoomScaleNormal="90" zoomScalePageLayoutView="70" workbookViewId="0">
      <selection activeCell="F12" sqref="F12"/>
    </sheetView>
  </sheetViews>
  <sheetFormatPr defaultRowHeight="18.75" x14ac:dyDescent="0.3"/>
  <cols>
    <col min="1" max="1" width="1.7109375" style="2" customWidth="1"/>
    <col min="2" max="2" width="3.140625" style="2" bestFit="1" customWidth="1"/>
    <col min="3" max="3" width="29.42578125" style="2" customWidth="1"/>
    <col min="4" max="4" width="16" style="2" customWidth="1"/>
    <col min="5" max="5" width="17.7109375" style="2" customWidth="1"/>
    <col min="6" max="6" width="24.42578125" style="2" customWidth="1"/>
    <col min="7" max="7" width="16.5703125" style="2" customWidth="1"/>
    <col min="8" max="8" width="12.7109375" style="2" customWidth="1"/>
    <col min="9" max="9" width="42.7109375" style="2" customWidth="1"/>
    <col min="10" max="10" width="16.7109375" style="2" customWidth="1"/>
    <col min="11" max="11" width="15.85546875" style="2" customWidth="1"/>
    <col min="12" max="12" width="13.7109375" style="2" customWidth="1"/>
    <col min="13" max="13" width="16.28515625" style="2" customWidth="1"/>
    <col min="14" max="14" width="10.85546875" style="2" customWidth="1"/>
    <col min="15" max="15" width="14.140625" style="2" customWidth="1"/>
    <col min="16" max="16" width="14.28515625" style="2" customWidth="1"/>
    <col min="17" max="17" width="9.140625" style="2"/>
    <col min="18" max="18" width="4.140625" style="2" customWidth="1"/>
    <col min="19" max="16384" width="9.140625" style="2"/>
  </cols>
  <sheetData>
    <row r="1" spans="2:17" ht="20.25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20.25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20.2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20.25" x14ac:dyDescent="0.3">
      <c r="B4" s="1"/>
      <c r="C4" s="1"/>
      <c r="D4" s="3"/>
      <c r="E4" s="3"/>
      <c r="F4" s="3"/>
      <c r="G4" s="3"/>
      <c r="H4" s="3"/>
      <c r="I4" s="3"/>
      <c r="J4" s="1"/>
      <c r="K4" s="1"/>
      <c r="L4" s="1"/>
      <c r="M4" s="1"/>
      <c r="N4" s="1"/>
      <c r="O4" s="1"/>
      <c r="P4" s="1"/>
      <c r="Q4" s="1"/>
    </row>
    <row r="5" spans="2:17" ht="20.25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20.25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20.25" x14ac:dyDescent="0.3">
      <c r="B7" s="1"/>
      <c r="C7" s="1"/>
      <c r="D7" s="3"/>
      <c r="E7" s="3"/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</row>
    <row r="8" spans="2:17" ht="20.25" x14ac:dyDescent="0.3">
      <c r="B8" s="4" t="s">
        <v>0</v>
      </c>
      <c r="C8" s="4"/>
      <c r="D8" s="4"/>
      <c r="E8" s="4"/>
      <c r="F8" s="4"/>
      <c r="G8" s="4"/>
      <c r="H8" s="4"/>
      <c r="I8" s="5"/>
      <c r="J8" s="1"/>
      <c r="K8" s="1"/>
      <c r="L8" s="1"/>
      <c r="M8" s="1"/>
      <c r="N8" s="1"/>
      <c r="O8" s="1"/>
      <c r="P8" s="1"/>
      <c r="Q8" s="1"/>
    </row>
    <row r="9" spans="2:17" ht="20.25" x14ac:dyDescent="0.3">
      <c r="B9" s="6" t="s">
        <v>1</v>
      </c>
      <c r="C9" s="7"/>
      <c r="D9" s="7"/>
      <c r="E9" s="7"/>
      <c r="F9" s="7"/>
      <c r="G9" s="8"/>
      <c r="H9" s="9" t="s">
        <v>2</v>
      </c>
      <c r="I9" s="10" t="s">
        <v>3</v>
      </c>
      <c r="J9" s="9" t="s">
        <v>4</v>
      </c>
      <c r="K9" s="6" t="s">
        <v>5</v>
      </c>
      <c r="L9" s="7"/>
      <c r="M9" s="7"/>
      <c r="N9" s="7"/>
      <c r="O9" s="7"/>
      <c r="P9" s="8"/>
      <c r="Q9" s="1"/>
    </row>
    <row r="10" spans="2:17" ht="37.5" customHeight="1" x14ac:dyDescent="0.3">
      <c r="B10" s="10" t="s">
        <v>6</v>
      </c>
      <c r="C10" s="9" t="s">
        <v>7</v>
      </c>
      <c r="D10" s="11" t="s">
        <v>8</v>
      </c>
      <c r="E10" s="12" t="s">
        <v>9</v>
      </c>
      <c r="F10" s="13"/>
      <c r="G10" s="8"/>
      <c r="H10" s="14"/>
      <c r="I10" s="14"/>
      <c r="J10" s="15"/>
      <c r="K10" s="9" t="s">
        <v>10</v>
      </c>
      <c r="L10" s="9" t="s">
        <v>11</v>
      </c>
      <c r="M10" s="9" t="s">
        <v>12</v>
      </c>
      <c r="N10" s="9" t="s">
        <v>13</v>
      </c>
      <c r="O10" s="16" t="s">
        <v>14</v>
      </c>
      <c r="P10" s="9" t="s">
        <v>15</v>
      </c>
      <c r="Q10" s="1"/>
    </row>
    <row r="11" spans="2:17" ht="120" customHeight="1" x14ac:dyDescent="0.3">
      <c r="B11" s="17"/>
      <c r="C11" s="17"/>
      <c r="D11" s="18" t="s">
        <v>16</v>
      </c>
      <c r="E11" s="19" t="s">
        <v>17</v>
      </c>
      <c r="F11" s="19" t="s">
        <v>18</v>
      </c>
      <c r="G11" s="19" t="s">
        <v>19</v>
      </c>
      <c r="H11" s="17"/>
      <c r="I11" s="17"/>
      <c r="J11" s="20"/>
      <c r="K11" s="17"/>
      <c r="L11" s="17"/>
      <c r="M11" s="17"/>
      <c r="N11" s="17"/>
      <c r="O11" s="21"/>
      <c r="P11" s="20"/>
      <c r="Q11" s="1"/>
    </row>
    <row r="12" spans="2:17" ht="249.75" customHeight="1" x14ac:dyDescent="0.3">
      <c r="B12" s="22">
        <v>1</v>
      </c>
      <c r="C12" s="23"/>
      <c r="D12" s="23"/>
      <c r="E12" s="23"/>
      <c r="F12" s="23"/>
      <c r="G12" s="23"/>
      <c r="H12" s="19"/>
      <c r="I12" s="24"/>
      <c r="J12" s="25" t="e">
        <f>VLOOKUP(I12,[1]Лист1!$B$2:$C$142,2,FALSE)</f>
        <v>#N/A</v>
      </c>
      <c r="K12" s="22"/>
      <c r="L12" s="22"/>
      <c r="M12" s="23"/>
      <c r="N12" s="26"/>
      <c r="O12" s="27"/>
      <c r="P12" s="28"/>
    </row>
    <row r="13" spans="2:17" ht="20.25" x14ac:dyDescent="0.3">
      <c r="B13" s="1"/>
      <c r="C13" s="1"/>
      <c r="D13" s="1"/>
      <c r="E13" s="29" t="s">
        <v>20</v>
      </c>
      <c r="F13" s="30"/>
      <c r="G13" s="30"/>
      <c r="H13" s="30"/>
      <c r="I13" s="31"/>
      <c r="J13" s="29" t="s">
        <v>21</v>
      </c>
      <c r="K13" s="30"/>
      <c r="L13" s="30"/>
      <c r="M13" s="30"/>
      <c r="N13" s="31"/>
      <c r="Q13" s="1"/>
    </row>
    <row r="14" spans="2:17" ht="20.25" customHeight="1" x14ac:dyDescent="0.3">
      <c r="B14" s="1"/>
      <c r="C14" s="1"/>
      <c r="D14" s="1"/>
      <c r="E14" s="32" t="s">
        <v>22</v>
      </c>
      <c r="F14" s="33"/>
      <c r="G14" s="34"/>
      <c r="H14" s="34"/>
      <c r="I14" s="35"/>
      <c r="J14" s="32" t="s">
        <v>23</v>
      </c>
      <c r="K14" s="33"/>
      <c r="L14" s="33"/>
      <c r="M14" s="33"/>
      <c r="N14" s="36"/>
      <c r="O14" s="37"/>
      <c r="P14" s="37"/>
      <c r="Q14" s="1"/>
    </row>
    <row r="15" spans="2:17" ht="20.25" x14ac:dyDescent="0.3">
      <c r="B15" s="1"/>
      <c r="C15" s="1"/>
      <c r="D15" s="1"/>
      <c r="E15" s="38"/>
      <c r="F15" s="39"/>
      <c r="G15" s="39"/>
      <c r="H15" s="39"/>
      <c r="I15" s="40"/>
      <c r="J15" s="41"/>
      <c r="K15" s="42"/>
      <c r="L15" s="42"/>
      <c r="M15" s="42"/>
      <c r="N15" s="43"/>
      <c r="O15" s="37"/>
      <c r="P15" s="37"/>
      <c r="Q15" s="1"/>
    </row>
    <row r="16" spans="2:17" ht="20.25" x14ac:dyDescent="0.3">
      <c r="B16" s="1"/>
      <c r="C16" s="1"/>
      <c r="D16" s="1"/>
      <c r="E16" s="38"/>
      <c r="F16" s="39"/>
      <c r="G16" s="39"/>
      <c r="H16" s="39"/>
      <c r="I16" s="40"/>
      <c r="J16" s="41"/>
      <c r="K16" s="42"/>
      <c r="L16" s="42"/>
      <c r="M16" s="42"/>
      <c r="N16" s="43"/>
      <c r="O16" s="37"/>
      <c r="P16" s="37"/>
      <c r="Q16" s="1"/>
    </row>
    <row r="17" spans="5:16" x14ac:dyDescent="0.3">
      <c r="E17" s="44"/>
      <c r="F17" s="45"/>
      <c r="G17" s="45"/>
      <c r="H17" s="45"/>
      <c r="I17" s="46"/>
      <c r="J17" s="47"/>
      <c r="K17" s="48"/>
      <c r="L17" s="48"/>
      <c r="M17" s="48"/>
      <c r="N17" s="49"/>
      <c r="O17" s="37"/>
      <c r="P17" s="37"/>
    </row>
  </sheetData>
  <sheetProtection selectLockedCells="1" selectUnlockedCells="1"/>
  <dataConsolidate/>
  <mergeCells count="21">
    <mergeCell ref="P10:P11"/>
    <mergeCell ref="E13:I13"/>
    <mergeCell ref="J13:N13"/>
    <mergeCell ref="E14:I17"/>
    <mergeCell ref="J14:N17"/>
    <mergeCell ref="J9:J11"/>
    <mergeCell ref="K9:P9"/>
    <mergeCell ref="B10:B11"/>
    <mergeCell ref="C10:C11"/>
    <mergeCell ref="E10:G10"/>
    <mergeCell ref="K10:K11"/>
    <mergeCell ref="L10:L11"/>
    <mergeCell ref="M10:M11"/>
    <mergeCell ref="N10:N11"/>
    <mergeCell ref="O10:O11"/>
    <mergeCell ref="D4:I4"/>
    <mergeCell ref="D7:I7"/>
    <mergeCell ref="B8:H8"/>
    <mergeCell ref="B9:G9"/>
    <mergeCell ref="H9:H11"/>
    <mergeCell ref="I9:I11"/>
  </mergeCells>
  <conditionalFormatting sqref="J12">
    <cfRule type="containsErrors" dxfId="1" priority="1">
      <formula>ISERROR(J12)</formula>
    </cfRule>
  </conditionalFormatting>
  <conditionalFormatting sqref="O12:P12">
    <cfRule type="containsErrors" dxfId="0" priority="2">
      <formula>ISERROR(O12)</formula>
    </cfRule>
  </conditionalFormatting>
  <dataValidations count="3">
    <dataValidation type="list" allowBlank="1" showInputMessage="1" showErrorMessage="1" sqref="D12" xr:uid="{F8238F6F-AD42-42A9-9E80-81DDAD6DD32B}">
      <formula1>Районы</formula1>
    </dataValidation>
    <dataValidation type="list" allowBlank="1" showInputMessage="1" showErrorMessage="1" sqref="G12" xr:uid="{3B34BD42-C126-402F-8A40-8F3AF86DCE67}">
      <formula1>Контейнерный</formula1>
    </dataValidation>
    <dataValidation type="list" allowBlank="1" showInputMessage="1" showErrorMessage="1" sqref="L12" xr:uid="{32FDACB9-9648-42BC-AF19-40F991619DC9}">
      <formula1>Вместимость_контейнеров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 и количество контейнеров</vt:lpstr>
      <vt:lpstr>'Объем и количество контейнеров'!Область_печати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Трофимкина Софья Сергеевна</dc:creator>
  <cp:lastModifiedBy>Трофимкина Софья Сергеевна</cp:lastModifiedBy>
  <dcterms:created xsi:type="dcterms:W3CDTF">2025-09-02T08:58:24Z</dcterms:created>
  <dcterms:modified xsi:type="dcterms:W3CDTF">2025-09-02T08:58:42Z</dcterms:modified>
</cp:coreProperties>
</file>